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<sst xmlns="http://schemas.openxmlformats.org/spreadsheetml/2006/main" count="18" uniqueCount="18">
  <si>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WOBBLE TIL YOU GOBBLE</t>
  </si>
  <si>
    <t xml:space="preserve">Little Wobbler Tracker  —  30 Miles in 30 Days</t>
  </si>
  <si>
    <t xml:space="preserve">Wobbler Name:</t>
  </si>
  <si>
    <t xml:space="preserve">Type your name here</t>
  </si>
  <si>
    <t xml:space="preserve">Fundraiser Link:</t>
  </si>
  <si>
    <t xml:space="preserve">Paste your FB link</t>
  </si>
  <si>
    <t xml:space="preserve">Total Goal (mi):</t>
  </si>
  <si>
    <t xml:space="preserve">Daily Goal (mi):</t>
  </si>
  <si>
    <t xml:space="preserve">Enter your miles walked each day in the blue column. Everything else calculates for you.</t>
  </si>
  <si>
    <t xml:space="preserve">Day</t>
  </si>
  <si>
    <t xml:space="preserve">Date</t>
  </si>
  <si>
    <t xml:space="preserve">Miles Walked</t>
  </si>
  <si>
    <t xml:space="preserve">Cumulative Miles</t>
  </si>
  <si>
    <t xml:space="preserve">Goal to Date</t>
  </si>
  <si>
    <t xml:space="preserve">Status</t>
  </si>
  <si>
    <t xml:space="preserve">Total Miles Walked</t>
  </si>
  <si>
    <t xml:space="preserve">% of Goal Complete</t>
  </si>
  <si>
    <t xml:space="preserve">Miles Remaining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</si>
</sst>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 d"/>
    <numFmt numFmtId="166" formatCode="General"/>
    <numFmt numFmtId="167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1"/>
      <color rgb="FF0000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A34"/>
        <bgColor rgb="FF333300"/>
      </patternFill>
    </fill>
    <fill>
      <patternFill patternType="solid">
        <fgColor rgb="FFC1440E"/>
        <bgColor rgb="FF993366"/>
      </patternFill>
    </fill>
    <fill>
      <patternFill patternType="solid">
        <fgColor rgb="FFEAF2ED"/>
        <bgColor rgb="FFFFFFFF"/>
      </patternFill>
    </fill>
    <fill>
      <patternFill patternType="solid">
        <fgColor rgb="FFE3A23C"/>
        <bgColor rgb="FFFF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AF2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3A23C"/>
      <rgbColor rgb="FFFF6600"/>
      <rgbColor rgb="FF666666"/>
      <rgbColor rgb="FF969696"/>
      <rgbColor rgb="FF003366"/>
      <rgbColor rgb="FF339966"/>
      <rgbColor rgb="FF003300"/>
      <rgbColor rgb="FF333300"/>
      <rgbColor rgb="FFC1440E"/>
      <rgbColor rgb="FF993366"/>
      <rgbColor rgb="FF333399"/>
      <rgbColor rgb="FF1F4A3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5" min="3" style="0" width="16"/>
    <col collapsed="false" customWidth="true" hidden="false" outlineLevel="0" max="6" min="6" style="0" width="1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4" t="s">
        <v>3</v>
      </c>
      <c r="D4" s="3" t="s">
        <v>4</v>
      </c>
      <c r="E4" s="4" t="s">
        <v>5</v>
      </c>
    </row>
    <row r="5" customFormat="false" ht="15" hidden="false" customHeight="false" outlineLevel="0" collapsed="false">
      <c r="A5" s="3" t="s">
        <v>6</v>
      </c>
      <c r="B5" s="5" t="n">
        <v>30</v>
      </c>
      <c r="D5" s="3" t="s">
        <v>7</v>
      </c>
      <c r="E5" s="3" t="n">
        <f aca="false">ROUND(B5/30,2)</f>
        <v>1</v>
      </c>
    </row>
    <row r="7" customFormat="false" ht="15" hidden="false" customHeight="false" outlineLevel="0" collapsed="false">
      <c r="A7" s="6" t="s">
        <v>8</v>
      </c>
      <c r="B7" s="6"/>
      <c r="C7" s="6"/>
      <c r="D7" s="6"/>
      <c r="E7" s="6"/>
      <c r="F7" s="6"/>
    </row>
    <row r="9" customFormat="false" ht="19.5" hidden="false" customHeight="true" outlineLevel="0" collapsed="false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</row>
    <row r="10" customFormat="false" ht="15" hidden="false" customHeight="false" outlineLevel="0" collapsed="false">
      <c r="A10" s="8" t="n">
        <v>1</v>
      </c>
      <c r="B10" s="9" t="n">
        <v>46322</v>
      </c>
      <c r="C10" s="10"/>
      <c r="D10" s="8" t="n">
        <f aca="false">SUM($C$10:C10)</f>
        <v>0</v>
      </c>
      <c r="E10" s="8" t="n">
        <f aca="false">ROUND($E$5*A10,2)</f>
        <v>1</v>
      </c>
      <c r="F10" s="8" t="str">
        <f aca="false">IF(C10="","–",IF(D10&gt;=E10,"On track","Behind"))</f>
        <v>–</v>
      </c>
    </row>
    <row r="11" customFormat="false" ht="15" hidden="false" customHeight="false" outlineLevel="0" collapsed="false">
      <c r="A11" s="8" t="n">
        <v>2</v>
      </c>
      <c r="B11" s="9" t="n">
        <v>46323</v>
      </c>
      <c r="C11" s="10"/>
      <c r="D11" s="8" t="n">
        <f aca="false">SUM($C$10:C11)</f>
        <v>0</v>
      </c>
      <c r="E11" s="8" t="n">
        <f aca="false">ROUND($E$5*A11,2)</f>
        <v>2</v>
      </c>
      <c r="F11" s="8" t="str">
        <f aca="false">IF(C11="","–",IF(D11&gt;=E11,"On track","Behind"))</f>
        <v>–</v>
      </c>
    </row>
    <row r="12" customFormat="false" ht="15" hidden="false" customHeight="false" outlineLevel="0" collapsed="false">
      <c r="A12" s="8" t="n">
        <v>3</v>
      </c>
      <c r="B12" s="9" t="n">
        <v>46324</v>
      </c>
      <c r="C12" s="10"/>
      <c r="D12" s="8" t="n">
        <f aca="false">SUM($C$10:C12)</f>
        <v>0</v>
      </c>
      <c r="E12" s="8" t="n">
        <f aca="false">ROUND($E$5*A12,2)</f>
        <v>3</v>
      </c>
      <c r="F12" s="8" t="str">
        <f aca="false">IF(C12="","–",IF(D12&gt;=E12,"On track","Behind"))</f>
        <v>–</v>
      </c>
    </row>
    <row r="13" customFormat="false" ht="15" hidden="false" customHeight="false" outlineLevel="0" collapsed="false">
      <c r="A13" s="8" t="n">
        <v>4</v>
      </c>
      <c r="B13" s="9" t="n">
        <v>46325</v>
      </c>
      <c r="C13" s="10"/>
      <c r="D13" s="8" t="n">
        <f aca="false">SUM($C$10:C13)</f>
        <v>0</v>
      </c>
      <c r="E13" s="8" t="n">
        <f aca="false">ROUND($E$5*A13,2)</f>
        <v>4</v>
      </c>
      <c r="F13" s="8" t="str">
        <f aca="false">IF(C13="","–",IF(D13&gt;=E13,"On track","Behind"))</f>
        <v>–</v>
      </c>
    </row>
    <row r="14" customFormat="false" ht="15" hidden="false" customHeight="false" outlineLevel="0" collapsed="false">
      <c r="A14" s="8" t="n">
        <v>5</v>
      </c>
      <c r="B14" s="9" t="n">
        <v>46326</v>
      </c>
      <c r="C14" s="10"/>
      <c r="D14" s="8" t="n">
        <f aca="false">SUM($C$10:C14)</f>
        <v>0</v>
      </c>
      <c r="E14" s="8" t="n">
        <f aca="false">ROUND($E$5*A14,2)</f>
        <v>5</v>
      </c>
      <c r="F14" s="8" t="str">
        <f aca="false">IF(C14="","–",IF(D14&gt;=E14,"On track","Behind"))</f>
        <v>–</v>
      </c>
    </row>
    <row r="15" customFormat="false" ht="15" hidden="false" customHeight="false" outlineLevel="0" collapsed="false">
      <c r="A15" s="8" t="n">
        <v>6</v>
      </c>
      <c r="B15" s="9" t="n">
        <v>46327</v>
      </c>
      <c r="C15" s="10"/>
      <c r="D15" s="8" t="n">
        <f aca="false">SUM($C$10:C15)</f>
        <v>0</v>
      </c>
      <c r="E15" s="8" t="n">
        <f aca="false">ROUND($E$5*A15,2)</f>
        <v>6</v>
      </c>
      <c r="F15" s="8" t="str">
        <f aca="false">IF(C15="","–",IF(D15&gt;=E15,"On track","Behind"))</f>
        <v>–</v>
      </c>
    </row>
    <row r="16" customFormat="false" ht="15" hidden="false" customHeight="false" outlineLevel="0" collapsed="false">
      <c r="A16" s="8" t="n">
        <v>7</v>
      </c>
      <c r="B16" s="9" t="n">
        <v>46328</v>
      </c>
      <c r="C16" s="10"/>
      <c r="D16" s="8" t="n">
        <f aca="false">SUM($C$10:C16)</f>
        <v>0</v>
      </c>
      <c r="E16" s="8" t="n">
        <f aca="false">ROUND($E$5*A16,2)</f>
        <v>7</v>
      </c>
      <c r="F16" s="8" t="str">
        <f aca="false">IF(C16="","–",IF(D16&gt;=E16,"On track","Behind"))</f>
        <v>–</v>
      </c>
    </row>
    <row r="17" customFormat="false" ht="15" hidden="false" customHeight="false" outlineLevel="0" collapsed="false">
      <c r="A17" s="8" t="n">
        <v>8</v>
      </c>
      <c r="B17" s="9" t="n">
        <v>46329</v>
      </c>
      <c r="C17" s="10"/>
      <c r="D17" s="8" t="n">
        <f aca="false">SUM($C$10:C17)</f>
        <v>0</v>
      </c>
      <c r="E17" s="8" t="n">
        <f aca="false">ROUND($E$5*A17,2)</f>
        <v>8</v>
      </c>
      <c r="F17" s="8" t="str">
        <f aca="false">IF(C17="","–",IF(D17&gt;=E17,"On track","Behind"))</f>
        <v>–</v>
      </c>
    </row>
    <row r="18" customFormat="false" ht="15" hidden="false" customHeight="false" outlineLevel="0" collapsed="false">
      <c r="A18" s="8" t="n">
        <v>9</v>
      </c>
      <c r="B18" s="9" t="n">
        <v>46330</v>
      </c>
      <c r="C18" s="10"/>
      <c r="D18" s="8" t="n">
        <f aca="false">SUM($C$10:C18)</f>
        <v>0</v>
      </c>
      <c r="E18" s="8" t="n">
        <f aca="false">ROUND($E$5*A18,2)</f>
        <v>9</v>
      </c>
      <c r="F18" s="8" t="str">
        <f aca="false">IF(C18="","–",IF(D18&gt;=E18,"On track","Behind"))</f>
        <v>–</v>
      </c>
    </row>
    <row r="19" customFormat="false" ht="15" hidden="false" customHeight="false" outlineLevel="0" collapsed="false">
      <c r="A19" s="8" t="n">
        <v>10</v>
      </c>
      <c r="B19" s="9" t="n">
        <v>46331</v>
      </c>
      <c r="C19" s="10"/>
      <c r="D19" s="8" t="n">
        <f aca="false">SUM($C$10:C19)</f>
        <v>0</v>
      </c>
      <c r="E19" s="8" t="n">
        <f aca="false">ROUND($E$5*A19,2)</f>
        <v>10</v>
      </c>
      <c r="F19" s="8" t="str">
        <f aca="false">IF(C19="","–",IF(D19&gt;=E19,"On track","Behind"))</f>
        <v>–</v>
      </c>
    </row>
    <row r="20" customFormat="false" ht="15" hidden="false" customHeight="false" outlineLevel="0" collapsed="false">
      <c r="A20" s="8" t="n">
        <v>11</v>
      </c>
      <c r="B20" s="9" t="n">
        <v>46332</v>
      </c>
      <c r="C20" s="10"/>
      <c r="D20" s="8" t="n">
        <f aca="false">SUM($C$10:C20)</f>
        <v>0</v>
      </c>
      <c r="E20" s="8" t="n">
        <f aca="false">ROUND($E$5*A20,2)</f>
        <v>11</v>
      </c>
      <c r="F20" s="8" t="str">
        <f aca="false">IF(C20="","–",IF(D20&gt;=E20,"On track","Behind"))</f>
        <v>–</v>
      </c>
    </row>
    <row r="21" customFormat="false" ht="15" hidden="false" customHeight="false" outlineLevel="0" collapsed="false">
      <c r="A21" s="8" t="n">
        <v>12</v>
      </c>
      <c r="B21" s="9" t="n">
        <v>46333</v>
      </c>
      <c r="C21" s="10"/>
      <c r="D21" s="8" t="n">
        <f aca="false">SUM($C$10:C21)</f>
        <v>0</v>
      </c>
      <c r="E21" s="8" t="n">
        <f aca="false">ROUND($E$5*A21,2)</f>
        <v>12</v>
      </c>
      <c r="F21" s="8" t="str">
        <f aca="false">IF(C21="","–",IF(D21&gt;=E21,"On track","Behind"))</f>
        <v>–</v>
      </c>
    </row>
    <row r="22" customFormat="false" ht="15" hidden="false" customHeight="false" outlineLevel="0" collapsed="false">
      <c r="A22" s="8" t="n">
        <v>13</v>
      </c>
      <c r="B22" s="9" t="n">
        <v>46334</v>
      </c>
      <c r="C22" s="10"/>
      <c r="D22" s="8" t="n">
        <f aca="false">SUM($C$10:C22)</f>
        <v>0</v>
      </c>
      <c r="E22" s="8" t="n">
        <f aca="false">ROUND($E$5*A22,2)</f>
        <v>13</v>
      </c>
      <c r="F22" s="8" t="str">
        <f aca="false">IF(C22="","–",IF(D22&gt;=E22,"On track","Behind"))</f>
        <v>–</v>
      </c>
    </row>
    <row r="23" customFormat="false" ht="15" hidden="false" customHeight="false" outlineLevel="0" collapsed="false">
      <c r="A23" s="8" t="n">
        <v>14</v>
      </c>
      <c r="B23" s="9" t="n">
        <v>46335</v>
      </c>
      <c r="C23" s="10"/>
      <c r="D23" s="8" t="n">
        <f aca="false">SUM($C$10:C23)</f>
        <v>0</v>
      </c>
      <c r="E23" s="8" t="n">
        <f aca="false">ROUND($E$5*A23,2)</f>
        <v>14</v>
      </c>
      <c r="F23" s="8" t="str">
        <f aca="false">IF(C23="","–",IF(D23&gt;=E23,"On track","Behind"))</f>
        <v>–</v>
      </c>
    </row>
    <row r="24" customFormat="false" ht="15" hidden="false" customHeight="false" outlineLevel="0" collapsed="false">
      <c r="A24" s="8" t="n">
        <v>15</v>
      </c>
      <c r="B24" s="9" t="n">
        <v>46336</v>
      </c>
      <c r="C24" s="10"/>
      <c r="D24" s="8" t="n">
        <f aca="false">SUM($C$10:C24)</f>
        <v>0</v>
      </c>
      <c r="E24" s="8" t="n">
        <f aca="false">ROUND($E$5*A24,2)</f>
        <v>15</v>
      </c>
      <c r="F24" s="8" t="str">
        <f aca="false">IF(C24="","–",IF(D24&gt;=E24,"On track","Behind"))</f>
        <v>–</v>
      </c>
    </row>
    <row r="25" customFormat="false" ht="15" hidden="false" customHeight="false" outlineLevel="0" collapsed="false">
      <c r="A25" s="8" t="n">
        <v>16</v>
      </c>
      <c r="B25" s="9" t="n">
        <v>46337</v>
      </c>
      <c r="C25" s="10"/>
      <c r="D25" s="8" t="n">
        <f aca="false">SUM($C$10:C25)</f>
        <v>0</v>
      </c>
      <c r="E25" s="8" t="n">
        <f aca="false">ROUND($E$5*A25,2)</f>
        <v>16</v>
      </c>
      <c r="F25" s="8" t="str">
        <f aca="false">IF(C25="","–",IF(D25&gt;=E25,"On track","Behind"))</f>
        <v>–</v>
      </c>
    </row>
    <row r="26" customFormat="false" ht="15" hidden="false" customHeight="false" outlineLevel="0" collapsed="false">
      <c r="A26" s="8" t="n">
        <v>17</v>
      </c>
      <c r="B26" s="9" t="n">
        <v>46338</v>
      </c>
      <c r="C26" s="10"/>
      <c r="D26" s="8" t="n">
        <f aca="false">SUM($C$10:C26)</f>
        <v>0</v>
      </c>
      <c r="E26" s="8" t="n">
        <f aca="false">ROUND($E$5*A26,2)</f>
        <v>17</v>
      </c>
      <c r="F26" s="8" t="str">
        <f aca="false">IF(C26="","–",IF(D26&gt;=E26,"On track","Behind"))</f>
        <v>–</v>
      </c>
    </row>
    <row r="27" customFormat="false" ht="15" hidden="false" customHeight="false" outlineLevel="0" collapsed="false">
      <c r="A27" s="8" t="n">
        <v>18</v>
      </c>
      <c r="B27" s="9" t="n">
        <v>46339</v>
      </c>
      <c r="C27" s="10"/>
      <c r="D27" s="8" t="n">
        <f aca="false">SUM($C$10:C27)</f>
        <v>0</v>
      </c>
      <c r="E27" s="8" t="n">
        <f aca="false">ROUND($E$5*A27,2)</f>
        <v>18</v>
      </c>
      <c r="F27" s="8" t="str">
        <f aca="false">IF(C27="","–",IF(D27&gt;=E27,"On track","Behind"))</f>
        <v>–</v>
      </c>
    </row>
    <row r="28" customFormat="false" ht="15" hidden="false" customHeight="false" outlineLevel="0" collapsed="false">
      <c r="A28" s="8" t="n">
        <v>19</v>
      </c>
      <c r="B28" s="9" t="n">
        <v>46340</v>
      </c>
      <c r="C28" s="10"/>
      <c r="D28" s="8" t="n">
        <f aca="false">SUM($C$10:C28)</f>
        <v>0</v>
      </c>
      <c r="E28" s="8" t="n">
        <f aca="false">ROUND($E$5*A28,2)</f>
        <v>19</v>
      </c>
      <c r="F28" s="8" t="str">
        <f aca="false">IF(C28="","–",IF(D28&gt;=E28,"On track","Behind"))</f>
        <v>–</v>
      </c>
    </row>
    <row r="29" customFormat="false" ht="15" hidden="false" customHeight="false" outlineLevel="0" collapsed="false">
      <c r="A29" s="8" t="n">
        <v>20</v>
      </c>
      <c r="B29" s="9" t="n">
        <v>46341</v>
      </c>
      <c r="C29" s="10"/>
      <c r="D29" s="8" t="n">
        <f aca="false">SUM($C$10:C29)</f>
        <v>0</v>
      </c>
      <c r="E29" s="8" t="n">
        <f aca="false">ROUND($E$5*A29,2)</f>
        <v>20</v>
      </c>
      <c r="F29" s="8" t="str">
        <f aca="false">IF(C29="","–",IF(D29&gt;=E29,"On track","Behind"))</f>
        <v>–</v>
      </c>
    </row>
    <row r="30" customFormat="false" ht="15" hidden="false" customHeight="false" outlineLevel="0" collapsed="false">
      <c r="A30" s="8" t="n">
        <v>21</v>
      </c>
      <c r="B30" s="9" t="n">
        <v>46342</v>
      </c>
      <c r="C30" s="10"/>
      <c r="D30" s="8" t="n">
        <f aca="false">SUM($C$10:C30)</f>
        <v>0</v>
      </c>
      <c r="E30" s="8" t="n">
        <f aca="false">ROUND($E$5*A30,2)</f>
        <v>21</v>
      </c>
      <c r="F30" s="8" t="str">
        <f aca="false">IF(C30="","–",IF(D30&gt;=E30,"On track","Behind"))</f>
        <v>–</v>
      </c>
    </row>
    <row r="31" customFormat="false" ht="15" hidden="false" customHeight="false" outlineLevel="0" collapsed="false">
      <c r="A31" s="8" t="n">
        <v>22</v>
      </c>
      <c r="B31" s="9" t="n">
        <v>46343</v>
      </c>
      <c r="C31" s="10"/>
      <c r="D31" s="8" t="n">
        <f aca="false">SUM($C$10:C31)</f>
        <v>0</v>
      </c>
      <c r="E31" s="8" t="n">
        <f aca="false">ROUND($E$5*A31,2)</f>
        <v>22</v>
      </c>
      <c r="F31" s="8" t="str">
        <f aca="false">IF(C31="","–",IF(D31&gt;=E31,"On track","Behind"))</f>
        <v>–</v>
      </c>
    </row>
    <row r="32" customFormat="false" ht="15" hidden="false" customHeight="false" outlineLevel="0" collapsed="false">
      <c r="A32" s="8" t="n">
        <v>23</v>
      </c>
      <c r="B32" s="9" t="n">
        <v>46344</v>
      </c>
      <c r="C32" s="10"/>
      <c r="D32" s="8" t="n">
        <f aca="false">SUM($C$10:C32)</f>
        <v>0</v>
      </c>
      <c r="E32" s="8" t="n">
        <f aca="false">ROUND($E$5*A32,2)</f>
        <v>23</v>
      </c>
      <c r="F32" s="8" t="str">
        <f aca="false">IF(C32="","–",IF(D32&gt;=E32,"On track","Behind"))</f>
        <v>–</v>
      </c>
    </row>
    <row r="33" customFormat="false" ht="15" hidden="false" customHeight="false" outlineLevel="0" collapsed="false">
      <c r="A33" s="8" t="n">
        <v>24</v>
      </c>
      <c r="B33" s="9" t="n">
        <v>46345</v>
      </c>
      <c r="C33" s="10"/>
      <c r="D33" s="8" t="n">
        <f aca="false">SUM($C$10:C33)</f>
        <v>0</v>
      </c>
      <c r="E33" s="8" t="n">
        <f aca="false">ROUND($E$5*A33,2)</f>
        <v>24</v>
      </c>
      <c r="F33" s="8" t="str">
        <f aca="false">IF(C33="","–",IF(D33&gt;=E33,"On track","Behind"))</f>
        <v>–</v>
      </c>
    </row>
    <row r="34" customFormat="false" ht="15" hidden="false" customHeight="false" outlineLevel="0" collapsed="false">
      <c r="A34" s="8" t="n">
        <v>25</v>
      </c>
      <c r="B34" s="9" t="n">
        <v>46346</v>
      </c>
      <c r="C34" s="10"/>
      <c r="D34" s="8" t="n">
        <f aca="false">SUM($C$10:C34)</f>
        <v>0</v>
      </c>
      <c r="E34" s="8" t="n">
        <f aca="false">ROUND($E$5*A34,2)</f>
        <v>25</v>
      </c>
      <c r="F34" s="8" t="str">
        <f aca="false">IF(C34="","–",IF(D34&gt;=E34,"On track","Behind"))</f>
        <v>–</v>
      </c>
    </row>
    <row r="35" customFormat="false" ht="15" hidden="false" customHeight="false" outlineLevel="0" collapsed="false">
      <c r="A35" s="8" t="n">
        <v>26</v>
      </c>
      <c r="B35" s="9" t="n">
        <v>46347</v>
      </c>
      <c r="C35" s="10"/>
      <c r="D35" s="8" t="n">
        <f aca="false">SUM($C$10:C35)</f>
        <v>0</v>
      </c>
      <c r="E35" s="8" t="n">
        <f aca="false">ROUND($E$5*A35,2)</f>
        <v>26</v>
      </c>
      <c r="F35" s="8" t="str">
        <f aca="false">IF(C35="","–",IF(D35&gt;=E35,"On track","Behind"))</f>
        <v>–</v>
      </c>
    </row>
    <row r="36" customFormat="false" ht="15" hidden="false" customHeight="false" outlineLevel="0" collapsed="false">
      <c r="A36" s="8" t="n">
        <v>27</v>
      </c>
      <c r="B36" s="9" t="n">
        <v>46348</v>
      </c>
      <c r="C36" s="10"/>
      <c r="D36" s="8" t="n">
        <f aca="false">SUM($C$10:C36)</f>
        <v>0</v>
      </c>
      <c r="E36" s="8" t="n">
        <f aca="false">ROUND($E$5*A36,2)</f>
        <v>27</v>
      </c>
      <c r="F36" s="8" t="str">
        <f aca="false">IF(C36="","–",IF(D36&gt;=E36,"On track","Behind"))</f>
        <v>–</v>
      </c>
    </row>
    <row r="37" customFormat="false" ht="15" hidden="false" customHeight="false" outlineLevel="0" collapsed="false">
      <c r="A37" s="8" t="n">
        <v>28</v>
      </c>
      <c r="B37" s="9" t="n">
        <v>46349</v>
      </c>
      <c r="C37" s="10"/>
      <c r="D37" s="8" t="n">
        <f aca="false">SUM($C$10:C37)</f>
        <v>0</v>
      </c>
      <c r="E37" s="8" t="n">
        <f aca="false">ROUND($E$5*A37,2)</f>
        <v>28</v>
      </c>
      <c r="F37" s="8" t="str">
        <f aca="false">IF(C37="","–",IF(D37&gt;=E37,"On track","Behind"))</f>
        <v>–</v>
      </c>
    </row>
    <row r="38" customFormat="false" ht="15" hidden="false" customHeight="false" outlineLevel="0" collapsed="false">
      <c r="A38" s="8" t="n">
        <v>29</v>
      </c>
      <c r="B38" s="9" t="n">
        <v>46350</v>
      </c>
      <c r="C38" s="10"/>
      <c r="D38" s="8" t="n">
        <f aca="false">SUM($C$10:C38)</f>
        <v>0</v>
      </c>
      <c r="E38" s="8" t="n">
        <f aca="false">ROUND($E$5*A38,2)</f>
        <v>29</v>
      </c>
      <c r="F38" s="8" t="str">
        <f aca="false">IF(C38="","–",IF(D38&gt;=E38,"On track","Behind"))</f>
        <v>–</v>
      </c>
    </row>
    <row r="39" customFormat="false" ht="15" hidden="false" customHeight="false" outlineLevel="0" collapsed="false">
      <c r="A39" s="8" t="n">
        <v>30</v>
      </c>
      <c r="B39" s="9" t="n">
        <v>46351</v>
      </c>
      <c r="C39" s="10"/>
      <c r="D39" s="8" t="n">
        <f aca="false">SUM($C$10:C39)</f>
        <v>0</v>
      </c>
      <c r="E39" s="8" t="n">
        <f aca="false">ROUND($E$5*A39,2)</f>
        <v>30</v>
      </c>
      <c r="F39" s="8" t="str">
        <f aca="false">IF(C39="","–",IF(D39&gt;=E39,"On track","Behind"))</f>
        <v>–</v>
      </c>
    </row>
    <row r="41" customFormat="false" ht="15" hidden="false" customHeight="false" outlineLevel="0" collapsed="false">
      <c r="A41" s="11" t="s">
        <v>15</v>
      </c>
      <c r="B41" s="11"/>
      <c r="C41" s="12" t="n">
        <f aca="false">D39</f>
        <v>0</v>
      </c>
    </row>
    <row r="42" customFormat="false" ht="15" hidden="false" customHeight="false" outlineLevel="0" collapsed="false">
      <c r="A42" s="11" t="s">
        <v>16</v>
      </c>
      <c r="B42" s="11"/>
      <c r="C42" s="13" t="n">
        <f aca="false">IFERROR(D39/B5,0)</f>
        <v>0</v>
      </c>
    </row>
    <row r="43" customFormat="false" ht="15" hidden="false" customHeight="false" outlineLevel="0" collapsed="false">
      <c r="A43" s="11" t="s">
        <v>17</v>
      </c>
      <c r="B43" s="11"/>
      <c r="C43" s="12" t="n">
        <f aca="false">MAX(B5-D39,0)</f>
        <v>30</v>
      </c>
    </row>
  </sheetData>
  <mergeCells count="6">
    <mergeCell ref="A1:F1"/>
    <mergeCell ref="A2:F2"/>
    <mergeCell ref="A7:F7"/>
    <mergeCell ref="A41:B41"/>
    <mergeCell ref="A42:B42"/>
    <mergeCell ref="A43:B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2026-07-25T01:31:08Z</dcterms:created>
  <dc:creator>openpyxl</dc:creator>
  <dc:description/>
  <dc:language>en-US</dc:language>
  <cp:lastModifiedBy/>
  <dcterms:modified xsi:type="dcterms:W3CDTF">2026-07-25T01:31:08Z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